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63a6208910ffc06/Мероприятия/взрослые/Rehabilitation/"/>
    </mc:Choice>
  </mc:AlternateContent>
  <xr:revisionPtr revIDLastSave="1" documentId="8_{A8C248E9-9FDC-4B79-9B25-EA078C763737}" xr6:coauthVersionLast="45" xr6:coauthVersionMax="45" xr10:uidLastSave="{E49EAE0E-3A83-4FC7-9DE5-DFAA9DFC1126}"/>
  <workbookProtection workbookAlgorithmName="SHA-512" workbookHashValue="CRCAOP4h6JEU9HnRvWNKRGtlUlaZTEkw+V/nqb4RT0aEf6jF58lXttfj/Xvcikbm6bttBoWgvdazTs85AZjOrg==" workbookSaltValue="H523HO4faYSDvMdWOJ4eIQ==" workbookSpinCount="100000" lockStructure="1"/>
  <bookViews>
    <workbookView xWindow="-120" yWindow="-120" windowWidth="20730" windowHeight="11160" xr2:uid="{E1007E78-D51A-4377-9C29-29B2CA27302D}"/>
  </bookViews>
  <sheets>
    <sheet name="девушки_финал" sheetId="2" r:id="rId1"/>
    <sheet name="парни_финал" sheetId="3" r:id="rId2"/>
  </sheets>
  <definedNames>
    <definedName name="_xlnm._FilterDatabase" localSheetId="0" hidden="1">девушки_финал!$A$2:$N$2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2" l="1"/>
  <c r="G3" i="2"/>
  <c r="F3" i="2"/>
  <c r="E3" i="2"/>
  <c r="H5" i="2"/>
  <c r="G5" i="2"/>
  <c r="F5" i="2"/>
  <c r="E5" i="2"/>
  <c r="H6" i="2"/>
  <c r="G6" i="2"/>
  <c r="F6" i="2"/>
  <c r="E6" i="2"/>
  <c r="H4" i="2"/>
  <c r="G4" i="2"/>
  <c r="F4" i="2"/>
  <c r="E4" i="2"/>
  <c r="H7" i="2"/>
  <c r="G7" i="2"/>
  <c r="F7" i="2"/>
  <c r="E7" i="2"/>
</calcChain>
</file>

<file path=xl/sharedStrings.xml><?xml version="1.0" encoding="utf-8"?>
<sst xmlns="http://schemas.openxmlformats.org/spreadsheetml/2006/main" count="56" uniqueCount="25">
  <si>
    <t>Место</t>
  </si>
  <si>
    <t>ИТОГ</t>
  </si>
  <si>
    <t>Трасса 1</t>
  </si>
  <si>
    <t>Трасса 2</t>
  </si>
  <si>
    <t>Трасса 3</t>
  </si>
  <si>
    <t>место в кв</t>
  </si>
  <si>
    <t>Фамилия</t>
  </si>
  <si>
    <t>пол</t>
  </si>
  <si>
    <t>ТОП</t>
  </si>
  <si>
    <t>Зона</t>
  </si>
  <si>
    <t>Топ П</t>
  </si>
  <si>
    <t>Зона П</t>
  </si>
  <si>
    <t>Топ</t>
  </si>
  <si>
    <t>ж</t>
  </si>
  <si>
    <t>м</t>
  </si>
  <si>
    <t>Рыкалина Мария</t>
  </si>
  <si>
    <t>Исаева Наталья</t>
  </si>
  <si>
    <t>Корсакова Александра</t>
  </si>
  <si>
    <t>Володина Виктория</t>
  </si>
  <si>
    <t>Иванова Софья</t>
  </si>
  <si>
    <t>Лукьянов Михаил</t>
  </si>
  <si>
    <t>Пейсахович Олег</t>
  </si>
  <si>
    <t>Евсеев Евгений</t>
  </si>
  <si>
    <t>Воробьев Валерий</t>
  </si>
  <si>
    <t>Кровиков Давид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</si>
</sst>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1" fillId="0" borderId="0" xfId="1"/>
    <xf numFmtId="0" fontId="3" fillId="2" borderId="1" xfId="1" applyFont="1" applyFill="1" applyBorder="1" applyAlignment="1">
      <alignment horizontal="center" vertical="center" textRotation="90"/>
    </xf>
    <xf numFmtId="0" fontId="4" fillId="0" borderId="1" xfId="1" applyFont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3" fillId="2" borderId="1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/>
    </xf>
    <xf numFmtId="0" fontId="4" fillId="0" borderId="1" xfId="1" applyFont="1" applyBorder="1"/>
    <xf numFmtId="0" fontId="8" fillId="0" borderId="5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/>
    </xf>
    <xf numFmtId="0" fontId="7" fillId="0" borderId="11" xfId="1" applyFont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7" fillId="0" borderId="10" xfId="1" applyFont="1" applyBorder="1"/>
    <xf numFmtId="0" fontId="7" fillId="0" borderId="13" xfId="1" applyFont="1" applyBorder="1"/>
  </cellXfs>
  <cellStyles count="2">
    <cellStyle name="Обычный" xfId="0" builtinId="0"/>
    <cellStyle name="Обычный 2" xfId="1" xr:uid="{522A0E6D-A424-4B20-BC67-EF26C6B30F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E69AA-5AF7-4B40-887F-455829C052D1}">
  <dimension ref="A1:N7"/>
  <sheetViews>
    <sheetView tabSelected="1" workbookViewId="0">
      <selection activeCell="G7" sqref="G7"/>
    </sheetView>
  </sheetViews>
  <sheetFormatPr defaultRowHeight="15" x14ac:dyDescent="0.25"/>
  <cols>
    <col min="3" max="3" width="35.5703125" customWidth="1"/>
  </cols>
  <sheetData>
    <row r="1" spans="1:14" ht="19.5" thickBot="1" x14ac:dyDescent="0.35">
      <c r="A1" s="1"/>
      <c r="B1" s="1"/>
      <c r="C1" s="1"/>
      <c r="D1" s="1"/>
      <c r="E1" s="4" t="s">
        <v>1</v>
      </c>
      <c r="F1" s="5"/>
      <c r="G1" s="5"/>
      <c r="H1" s="6"/>
      <c r="I1" s="7" t="s">
        <v>2</v>
      </c>
      <c r="J1" s="9"/>
      <c r="K1" s="7" t="s">
        <v>3</v>
      </c>
      <c r="L1" s="9"/>
      <c r="M1" s="7" t="s">
        <v>4</v>
      </c>
      <c r="N1" s="8"/>
    </row>
    <row r="2" spans="1:14" ht="70.5" x14ac:dyDescent="0.25">
      <c r="A2" s="2" t="s">
        <v>0</v>
      </c>
      <c r="B2" s="2" t="s">
        <v>5</v>
      </c>
      <c r="C2" s="10" t="s">
        <v>6</v>
      </c>
      <c r="D2" s="11" t="s">
        <v>7</v>
      </c>
      <c r="E2" s="12" t="s">
        <v>8</v>
      </c>
      <c r="F2" s="13" t="s">
        <v>9</v>
      </c>
      <c r="G2" s="14" t="s">
        <v>10</v>
      </c>
      <c r="H2" s="14" t="s">
        <v>11</v>
      </c>
      <c r="I2" s="12" t="s">
        <v>12</v>
      </c>
      <c r="J2" s="15" t="s">
        <v>9</v>
      </c>
      <c r="K2" s="12" t="s">
        <v>12</v>
      </c>
      <c r="L2" s="15" t="s">
        <v>9</v>
      </c>
      <c r="M2" s="12" t="s">
        <v>12</v>
      </c>
      <c r="N2" s="15" t="s">
        <v>9</v>
      </c>
    </row>
    <row r="3" spans="1:14" ht="21" x14ac:dyDescent="0.35">
      <c r="A3" s="3">
        <v>1</v>
      </c>
      <c r="B3" s="16">
        <v>1</v>
      </c>
      <c r="C3" s="17" t="s">
        <v>19</v>
      </c>
      <c r="D3" s="18" t="s">
        <v>13</v>
      </c>
      <c r="E3" s="19">
        <f>COUNT(I3,K3,M3,O3)</f>
        <v>2</v>
      </c>
      <c r="F3" s="20">
        <f>COUNT(J3,L3,N3,P3)</f>
        <v>2</v>
      </c>
      <c r="G3" s="21">
        <f>I3+K3+M3+O3</f>
        <v>3</v>
      </c>
      <c r="H3" s="21">
        <f>J3+L3+N3+P3</f>
        <v>3</v>
      </c>
      <c r="I3" s="22">
        <v>1</v>
      </c>
      <c r="J3" s="23">
        <v>1</v>
      </c>
      <c r="K3" s="23"/>
      <c r="L3" s="23"/>
      <c r="M3" s="23">
        <v>2</v>
      </c>
      <c r="N3" s="23">
        <v>2</v>
      </c>
    </row>
    <row r="4" spans="1:14" ht="21" x14ac:dyDescent="0.35">
      <c r="A4" s="3">
        <v>2</v>
      </c>
      <c r="B4" s="16">
        <v>4</v>
      </c>
      <c r="C4" s="17" t="s">
        <v>16</v>
      </c>
      <c r="D4" s="18" t="s">
        <v>13</v>
      </c>
      <c r="E4" s="19">
        <f>COUNT(I4,K4,M4,O4)</f>
        <v>2</v>
      </c>
      <c r="F4" s="20">
        <f>COUNT(J4,L4,N4,P4)</f>
        <v>2</v>
      </c>
      <c r="G4" s="21">
        <f>I4+K4+M4+O4</f>
        <v>8</v>
      </c>
      <c r="H4" s="21">
        <f>J4+L4+N4+P4</f>
        <v>8</v>
      </c>
      <c r="I4" s="22">
        <v>1</v>
      </c>
      <c r="J4" s="23">
        <v>1</v>
      </c>
      <c r="K4" s="23"/>
      <c r="L4" s="23"/>
      <c r="M4" s="23">
        <v>7</v>
      </c>
      <c r="N4" s="23">
        <v>7</v>
      </c>
    </row>
    <row r="5" spans="1:14" ht="21" x14ac:dyDescent="0.35">
      <c r="A5" s="3">
        <v>3</v>
      </c>
      <c r="B5" s="16">
        <v>2</v>
      </c>
      <c r="C5" s="17" t="s">
        <v>18</v>
      </c>
      <c r="D5" s="18" t="s">
        <v>13</v>
      </c>
      <c r="E5" s="19">
        <f>COUNT(I5,K5,M5,O5)</f>
        <v>2</v>
      </c>
      <c r="F5" s="20">
        <f>COUNT(J5,L5,N5,P5)</f>
        <v>2</v>
      </c>
      <c r="G5" s="21">
        <f>I5+K5+M5+O5</f>
        <v>9</v>
      </c>
      <c r="H5" s="21">
        <f>J5+L5+N5+P5</f>
        <v>9</v>
      </c>
      <c r="I5" s="22">
        <v>1</v>
      </c>
      <c r="J5" s="23">
        <v>1</v>
      </c>
      <c r="K5" s="23"/>
      <c r="L5" s="23"/>
      <c r="M5" s="23">
        <v>8</v>
      </c>
      <c r="N5" s="23">
        <v>8</v>
      </c>
    </row>
    <row r="6" spans="1:14" ht="21" x14ac:dyDescent="0.35">
      <c r="A6" s="3">
        <v>4</v>
      </c>
      <c r="B6" s="16">
        <v>3</v>
      </c>
      <c r="C6" s="17" t="s">
        <v>17</v>
      </c>
      <c r="D6" s="18" t="s">
        <v>13</v>
      </c>
      <c r="E6" s="19">
        <f>COUNT(I6,K6,M6,O6)</f>
        <v>1</v>
      </c>
      <c r="F6" s="20">
        <f>COUNT(J6,L6,N6,P6)</f>
        <v>1</v>
      </c>
      <c r="G6" s="21">
        <f>I6+K6+M6+O6</f>
        <v>5</v>
      </c>
      <c r="H6" s="21">
        <f>J6+L6+N6+P6</f>
        <v>5</v>
      </c>
      <c r="I6" s="22">
        <v>5</v>
      </c>
      <c r="J6" s="23">
        <v>5</v>
      </c>
      <c r="K6" s="23"/>
      <c r="L6" s="23"/>
      <c r="M6" s="23"/>
      <c r="N6" s="23"/>
    </row>
    <row r="7" spans="1:14" ht="21" x14ac:dyDescent="0.35">
      <c r="A7" s="3">
        <v>5</v>
      </c>
      <c r="B7" s="16">
        <v>5</v>
      </c>
      <c r="C7" s="17" t="s">
        <v>15</v>
      </c>
      <c r="D7" s="18" t="s">
        <v>13</v>
      </c>
      <c r="E7" s="19">
        <f>COUNT(I7,K7,M7,O7)</f>
        <v>0</v>
      </c>
      <c r="F7" s="20">
        <f>COUNT(J7,L7,N7,P7)</f>
        <v>1</v>
      </c>
      <c r="G7" s="21">
        <f>I7+K7+M7+O7</f>
        <v>0</v>
      </c>
      <c r="H7" s="21">
        <f>J7+L7+N7+P7</f>
        <v>4</v>
      </c>
      <c r="I7" s="22"/>
      <c r="J7" s="23">
        <v>4</v>
      </c>
      <c r="K7" s="23"/>
      <c r="L7" s="23"/>
      <c r="M7" s="23"/>
      <c r="N7" s="23"/>
    </row>
  </sheetData>
  <autoFilter ref="A2:N2" xr:uid="{05A5B25A-AFEE-4958-BF82-5CC71FA5F28F}"/>
  <sortState xmlns:xlrd2="http://schemas.microsoft.com/office/spreadsheetml/2017/richdata2" ref="A3:N7">
    <sortCondition descending="1" ref="E3:E7"/>
    <sortCondition descending="1" ref="F3:F7"/>
    <sortCondition ref="G3:G7"/>
    <sortCondition ref="H3:H7"/>
  </sortState>
  <mergeCells count="4">
    <mergeCell ref="E1:H1"/>
    <mergeCell ref="I1:J1"/>
    <mergeCell ref="K1:L1"/>
    <mergeCell ref="M1:N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AB71E-710D-4DE4-876B-0E91ED0E5554}">
  <dimension ref="A1:N7"/>
  <sheetViews>
    <sheetView workbookViewId="0">
      <selection activeCell="F13" sqref="F13"/>
    </sheetView>
  </sheetViews>
  <sheetFormatPr defaultRowHeight="15" x14ac:dyDescent="0.25"/>
  <cols>
    <col min="3" max="3" width="31.42578125" customWidth="1"/>
  </cols>
  <sheetData>
    <row r="1" spans="1:14" ht="19.5" thickBot="1" x14ac:dyDescent="0.35">
      <c r="A1" s="1"/>
      <c r="B1" s="1"/>
      <c r="C1" s="1"/>
      <c r="D1" s="1"/>
      <c r="E1" s="4" t="s">
        <v>1</v>
      </c>
      <c r="F1" s="5"/>
      <c r="G1" s="5"/>
      <c r="H1" s="6"/>
      <c r="I1" s="7" t="s">
        <v>2</v>
      </c>
      <c r="J1" s="9"/>
      <c r="K1" s="7" t="s">
        <v>3</v>
      </c>
      <c r="L1" s="9"/>
      <c r="M1" s="7" t="s">
        <v>4</v>
      </c>
      <c r="N1" s="8"/>
    </row>
    <row r="2" spans="1:14" ht="70.5" x14ac:dyDescent="0.25">
      <c r="A2" s="2" t="s">
        <v>0</v>
      </c>
      <c r="B2" s="2" t="s">
        <v>5</v>
      </c>
      <c r="C2" s="10" t="s">
        <v>6</v>
      </c>
      <c r="D2" s="11" t="s">
        <v>7</v>
      </c>
      <c r="E2" s="12" t="s">
        <v>8</v>
      </c>
      <c r="F2" s="13" t="s">
        <v>9</v>
      </c>
      <c r="G2" s="14" t="s">
        <v>10</v>
      </c>
      <c r="H2" s="14" t="s">
        <v>11</v>
      </c>
      <c r="I2" s="12" t="s">
        <v>12</v>
      </c>
      <c r="J2" s="15" t="s">
        <v>9</v>
      </c>
      <c r="K2" s="12" t="s">
        <v>12</v>
      </c>
      <c r="L2" s="15" t="s">
        <v>9</v>
      </c>
      <c r="M2" s="12" t="s">
        <v>12</v>
      </c>
      <c r="N2" s="15" t="s">
        <v>9</v>
      </c>
    </row>
    <row r="3" spans="1:14" ht="21" x14ac:dyDescent="0.35">
      <c r="A3" s="3">
        <v>1</v>
      </c>
      <c r="B3" s="16">
        <v>4</v>
      </c>
      <c r="C3" s="17" t="s">
        <v>21</v>
      </c>
      <c r="D3" s="18" t="s">
        <v>14</v>
      </c>
      <c r="E3" s="19">
        <v>3</v>
      </c>
      <c r="F3" s="20">
        <v>3</v>
      </c>
      <c r="G3" s="21">
        <v>7</v>
      </c>
      <c r="H3" s="21">
        <v>4</v>
      </c>
      <c r="I3" s="22">
        <v>1</v>
      </c>
      <c r="J3" s="23">
        <v>1</v>
      </c>
      <c r="K3" s="23">
        <v>4</v>
      </c>
      <c r="L3" s="23">
        <v>1</v>
      </c>
      <c r="M3" s="23">
        <v>2</v>
      </c>
      <c r="N3" s="23">
        <v>2</v>
      </c>
    </row>
    <row r="4" spans="1:14" ht="21" x14ac:dyDescent="0.35">
      <c r="A4" s="3">
        <v>2</v>
      </c>
      <c r="B4" s="16">
        <v>1</v>
      </c>
      <c r="C4" s="17" t="s">
        <v>24</v>
      </c>
      <c r="D4" s="18" t="s">
        <v>14</v>
      </c>
      <c r="E4" s="19">
        <v>2</v>
      </c>
      <c r="F4" s="20">
        <v>3</v>
      </c>
      <c r="G4" s="21">
        <v>3</v>
      </c>
      <c r="H4" s="21">
        <v>4</v>
      </c>
      <c r="I4" s="22">
        <v>1</v>
      </c>
      <c r="J4" s="23">
        <v>1</v>
      </c>
      <c r="K4" s="23"/>
      <c r="L4" s="23">
        <v>1</v>
      </c>
      <c r="M4" s="23">
        <v>2</v>
      </c>
      <c r="N4" s="23">
        <v>2</v>
      </c>
    </row>
    <row r="5" spans="1:14" ht="21" x14ac:dyDescent="0.35">
      <c r="A5" s="3">
        <v>3</v>
      </c>
      <c r="B5" s="16">
        <v>2</v>
      </c>
      <c r="C5" s="17" t="s">
        <v>23</v>
      </c>
      <c r="D5" s="18" t="s">
        <v>14</v>
      </c>
      <c r="E5" s="19">
        <v>1</v>
      </c>
      <c r="F5" s="20">
        <v>2</v>
      </c>
      <c r="G5" s="21">
        <v>4</v>
      </c>
      <c r="H5" s="21">
        <v>5</v>
      </c>
      <c r="I5" s="22">
        <v>4</v>
      </c>
      <c r="J5" s="23">
        <v>3</v>
      </c>
      <c r="K5" s="23"/>
      <c r="L5" s="23">
        <v>2</v>
      </c>
      <c r="M5" s="23"/>
      <c r="N5" s="23"/>
    </row>
    <row r="6" spans="1:14" ht="21" x14ac:dyDescent="0.35">
      <c r="A6" s="3">
        <v>4</v>
      </c>
      <c r="B6" s="16">
        <v>3</v>
      </c>
      <c r="C6" s="17" t="s">
        <v>22</v>
      </c>
      <c r="D6" s="18" t="s">
        <v>14</v>
      </c>
      <c r="E6" s="19">
        <v>1</v>
      </c>
      <c r="F6" s="20">
        <v>1</v>
      </c>
      <c r="G6" s="21">
        <v>11</v>
      </c>
      <c r="H6" s="21">
        <v>11</v>
      </c>
      <c r="I6" s="22"/>
      <c r="J6" s="23"/>
      <c r="K6" s="23"/>
      <c r="L6" s="23"/>
      <c r="M6" s="23">
        <v>11</v>
      </c>
      <c r="N6" s="23">
        <v>11</v>
      </c>
    </row>
    <row r="7" spans="1:14" ht="21" x14ac:dyDescent="0.35">
      <c r="A7" s="3">
        <v>5</v>
      </c>
      <c r="B7" s="16">
        <v>6</v>
      </c>
      <c r="C7" s="17" t="s">
        <v>20</v>
      </c>
      <c r="D7" s="18" t="s">
        <v>14</v>
      </c>
      <c r="E7" s="19">
        <v>0</v>
      </c>
      <c r="F7" s="20">
        <v>1</v>
      </c>
      <c r="G7" s="21">
        <v>0</v>
      </c>
      <c r="H7" s="21">
        <v>4</v>
      </c>
      <c r="I7" s="22"/>
      <c r="J7" s="23"/>
      <c r="K7" s="23"/>
      <c r="L7" s="23">
        <v>4</v>
      </c>
      <c r="M7" s="23"/>
      <c r="N7" s="23"/>
    </row>
  </sheetData>
  <sortState xmlns:xlrd2="http://schemas.microsoft.com/office/spreadsheetml/2017/richdata2" ref="A3:N7">
    <sortCondition descending="1" ref="E3:E7"/>
    <sortCondition descending="1" ref="F3:F7"/>
    <sortCondition ref="G3:G7"/>
    <sortCondition ref="H3:H7"/>
  </sortState>
  <mergeCells count="4">
    <mergeCell ref="E1:H1"/>
    <mergeCell ref="I1:J1"/>
    <mergeCell ref="K1:L1"/>
    <mergeCell ref="M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девушки_финал</vt:lpstr>
      <vt:lpstr>парни_финал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Александра К</cp:lastModifiedBy>
  <dcterms:created xsi:type="dcterms:W3CDTF">2020-08-07T13:13:39Z</dcterms:created>
  <dcterms:modified xsi:type="dcterms:W3CDTF">2020-08-07T17:15:28Z</dcterms:modified>
</cp:coreProperties>
</file>